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.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<sst xmlns="http://schemas.openxmlformats.org/spreadsheetml/2006/main" count="46" uniqueCount="46">
  <si>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</si>
  <si>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</si>
  <si>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</si>
  <si>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</si>
  <si>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</si>
  <si>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</si>
  <si>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</si>
  <si>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</si>
  <si>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</si>
  <si>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</si>
  <si>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</si>
  <si>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</si>
  <si>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</si>
  <si>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</si>
  <si>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</si>
  <si>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</si>
  <si>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Urząd Gminy Sadkowice</t>
  </si>
  <si>
    <t>Jajkowice N. Kłopoczyn (nr ewid. 383511)</t>
  </si>
  <si>
    <t>RAZEM DZIAŁ 600</t>
  </si>
  <si>
    <t>RAZEM DZIAŁ 921</t>
  </si>
  <si>
    <t>OGÓŁEM</t>
  </si>
  <si>
    <t>x</t>
  </si>
  <si>
    <t>C. Inne źródła :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</si>
  <si>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</si>
  <si>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Przebudowa dróg gminnych w miejscowościach:</t>
  </si>
  <si>
    <t>RAZEM DZIAŁ 926</t>
  </si>
  <si>
    <t xml:space="preserve">Zagospodarowanie i urządzenie działki nr 16 w Kaleniu dla potrzeb rekreacyjnych       </t>
  </si>
  <si>
    <t>Budowa chodnika przy drodze gminnej nr 383506 w miejscowości Kaleń</t>
  </si>
  <si>
    <t>Budowa chodników przy drogach wewnętrznych w miejscowości Kaleń</t>
  </si>
  <si>
    <t xml:space="preserve">Budowa placu zabaw, boiska sportowego i urządzenie terenów rekreacji na działce nr 450 w miejscowości Kaleń     </t>
  </si>
  <si>
    <t>Urządzenie działki nr 467 w Kaleniu na teren rekreacji wraz z zagospodarowaniem cieku wodnego</t>
  </si>
  <si>
    <t>Sadkowice-Gogolin (nr ewid. 383504)</t>
  </si>
  <si>
    <t>kredyty
i pożyczki ( w tym na wyprzedzające finansowanie)</t>
  </si>
  <si>
    <t>Budowa chodnika wzdłuż drogi gminnej oznaczonej jako działka nr 418 w miejscowości Sadkowice</t>
  </si>
  <si>
    <t>Przebudowa parkingu wraz z remontem ogrodzenia na działce nr 469/4 w Sadkowicach</t>
  </si>
  <si>
    <t>Urządzenie skweru i stworzenie miejsca rekreacji na działce komunalnej ozn. nr ewid. 100</t>
  </si>
  <si>
    <t>Utworzenie parku rekreacji w centrum miejscowości Sadkowice na działce nr 374</t>
  </si>
  <si>
    <t>Tabela nr 5</t>
  </si>
  <si>
    <t>Zadania inwestycyjne w 2011 roku</t>
  </si>
  <si>
    <t xml:space="preserve">Wydatki poniesione </t>
  </si>
  <si>
    <t>rok budżetowy 2011 (8+9+10+11)</t>
  </si>
  <si>
    <t>Dotacja dla Powiatu Rawskiego przebudowę drogi powiatowej na odcinku Turobowice-Sadkowice</t>
  </si>
  <si>
    <t>Remonty świetlic w miejscowościach: Rzymiec (19000 zł) i Lewin (28000 zł)</t>
  </si>
  <si>
    <t xml:space="preserve">A. Dotacje i środki z budżetu państwa </t>
  </si>
  <si>
    <t>B. Środki i dotacje otrzymane od innych jst oraz innych jednostek zaliczanych do sektora finansów publicznych - (dotacja z Powiatu Rawskiego)= 40 000 zł</t>
  </si>
  <si>
    <t>Przebudowa drogi Rudka-Żelazna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</si>
</sst>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vertical="top" wrapText="1"/>
      <protection/>
    </xf>
    <xf numFmtId="0" fontId="24" fillId="0" borderId="13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5" xfId="52" applyNumberFormat="1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NumberFormat="1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vertical="center" wrapText="1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3" fontId="23" fillId="0" borderId="10" xfId="52" applyNumberFormat="1" applyFont="1" applyBorder="1" applyAlignment="1">
      <alignment horizontal="right" vertical="center"/>
      <protection/>
    </xf>
    <xf numFmtId="3" fontId="21" fillId="0" borderId="10" xfId="52" applyNumberFormat="1" applyFont="1" applyBorder="1" applyAlignment="1">
      <alignment horizontal="right" vertical="center"/>
      <protection/>
    </xf>
    <xf numFmtId="3" fontId="23" fillId="0" borderId="10" xfId="52" applyNumberFormat="1" applyFont="1" applyBorder="1" applyAlignment="1">
      <alignment horizontal="center" vertical="center" wrapText="1"/>
      <protection/>
    </xf>
    <xf numFmtId="3" fontId="23" fillId="0" borderId="14" xfId="52" applyNumberFormat="1" applyFont="1" applyBorder="1" applyAlignment="1">
      <alignment horizontal="right" vertical="center" wrapText="1"/>
      <protection/>
    </xf>
    <xf numFmtId="3" fontId="23" fillId="0" borderId="11" xfId="52" applyNumberFormat="1" applyFont="1" applyBorder="1" applyAlignment="1">
      <alignment horizontal="right" vertical="center"/>
      <protection/>
    </xf>
    <xf numFmtId="3" fontId="24" fillId="0" borderId="11" xfId="52" applyNumberFormat="1" applyFont="1" applyBorder="1" applyAlignment="1">
      <alignment horizontal="right" vertical="center"/>
      <protection/>
    </xf>
    <xf numFmtId="3" fontId="24" fillId="0" borderId="10" xfId="52" applyNumberFormat="1" applyFont="1" applyBorder="1" applyAlignment="1">
      <alignment horizontal="right" vertical="center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3" fontId="24" fillId="0" borderId="13" xfId="52" applyNumberFormat="1" applyFont="1" applyBorder="1" applyAlignment="1">
      <alignment horizontal="right" vertical="center" wrapText="1"/>
      <protection/>
    </xf>
    <xf numFmtId="3" fontId="24" fillId="0" borderId="14" xfId="52" applyNumberFormat="1" applyFont="1" applyBorder="1" applyAlignment="1">
      <alignment horizontal="right" vertical="center" wrapText="1"/>
      <protection/>
    </xf>
    <xf numFmtId="3" fontId="24" fillId="0" borderId="14" xfId="52" applyNumberFormat="1" applyFont="1" applyBorder="1" applyAlignment="1">
      <alignment horizontal="right" vertical="top" wrapText="1"/>
      <protection/>
    </xf>
    <xf numFmtId="3" fontId="24" fillId="0" borderId="10" xfId="52" applyNumberFormat="1" applyFont="1" applyBorder="1" applyAlignment="1">
      <alignment horizontal="right" vertical="center"/>
      <protection/>
    </xf>
    <xf numFmtId="49" fontId="23" fillId="0" borderId="17" xfId="52" applyNumberFormat="1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right" vertical="center"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vertical="center" wrapText="1"/>
      <protection/>
    </xf>
    <xf numFmtId="49" fontId="20" fillId="0" borderId="14" xfId="52" applyNumberFormat="1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vertical="center"/>
      <protection/>
    </xf>
    <xf numFmtId="0" fontId="20" fillId="0" borderId="14" xfId="52" applyFont="1" applyBorder="1" applyAlignment="1">
      <alignment horizontal="center" vertical="center" wrapText="1"/>
      <protection/>
    </xf>
    <xf numFmtId="49" fontId="23" fillId="0" borderId="10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left" vertical="center" wrapText="1"/>
      <protection/>
    </xf>
    <xf numFmtId="3" fontId="24" fillId="0" borderId="11" xfId="52" applyNumberFormat="1" applyFont="1" applyBorder="1" applyAlignment="1">
      <alignment horizontal="right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3" fontId="24" fillId="0" borderId="20" xfId="52" applyNumberFormat="1" applyFont="1" applyBorder="1" applyAlignment="1">
      <alignment horizontal="right" vertical="center" wrapText="1"/>
      <protection/>
    </xf>
    <xf numFmtId="3" fontId="24" fillId="0" borderId="14" xfId="52" applyNumberFormat="1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20" borderId="21" xfId="52" applyFont="1" applyFill="1" applyBorder="1" applyAlignment="1">
      <alignment horizontal="center" vertical="center" wrapText="1"/>
      <protection/>
    </xf>
    <xf numFmtId="0" fontId="23" fillId="20" borderId="16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22" xfId="52" applyFont="1" applyFill="1" applyBorder="1" applyAlignment="1">
      <alignment horizontal="center" vertical="center" wrapText="1"/>
      <protection/>
    </xf>
    <xf numFmtId="0" fontId="23" fillId="20" borderId="14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right"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3" fontId="24" fillId="0" borderId="22" xfId="52" applyNumberFormat="1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vertical="center" wrapText="1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3" fillId="0" borderId="16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1" fillId="0" borderId="21" xfId="52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4" fillId="0" borderId="24" xfId="52" applyNumberFormat="1" applyFont="1" applyBorder="1" applyAlignment="1">
      <alignment horizontal="left" vertical="center" wrapText="1"/>
      <protection/>
    </xf>
    <xf numFmtId="3" fontId="24" fillId="0" borderId="10" xfId="52" applyNumberFormat="1" applyFont="1" applyBorder="1" applyAlignment="1">
      <alignment horizontal="right" vertical="top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0" fillId="0" borderId="16" xfId="52" applyFont="1" applyBorder="1" applyAlignment="1">
      <alignment horizontal="center" vertical="center"/>
      <protection/>
    </xf>
    <xf numFmtId="41" fontId="20" fillId="0" borderId="10" xfId="52" applyNumberFormat="1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E1">
      <selection activeCell="L9" sqref="L9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6" width="13.00390625" style="1" customWidth="1"/>
    <col min="7" max="7" width="12.00390625" style="1" customWidth="1"/>
    <col min="8" max="8" width="12.125" style="1" customWidth="1"/>
    <col min="9" max="9" width="10.875" style="1" customWidth="1"/>
    <col min="10" max="10" width="14.625" style="1" customWidth="1"/>
    <col min="11" max="11" width="11.25390625" style="1" customWidth="1"/>
    <col min="12" max="12" width="9.375" style="1" customWidth="1"/>
    <col min="13" max="13" width="15.375" style="1" customWidth="1"/>
    <col min="14" max="16384" width="9.125" style="1" customWidth="1"/>
  </cols>
  <sheetData>
    <row r="1" spans="6:13" ht="19.5" customHeight="1">
      <c r="F1" s="78" t="s">
        <v>37</v>
      </c>
      <c r="G1" s="78"/>
      <c r="H1" s="78"/>
      <c r="I1" s="78"/>
      <c r="J1" s="78"/>
      <c r="K1" s="78"/>
      <c r="L1" s="78"/>
      <c r="M1" s="78"/>
    </row>
    <row r="2" spans="1:13" ht="26.25" customHeight="1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4" customFormat="1" ht="10.5" customHeight="1">
      <c r="A3" s="80" t="s">
        <v>0</v>
      </c>
      <c r="B3" s="80" t="s">
        <v>1</v>
      </c>
      <c r="C3" s="80" t="s">
        <v>2</v>
      </c>
      <c r="D3" s="80" t="s">
        <v>3</v>
      </c>
      <c r="E3" s="77" t="s">
        <v>4</v>
      </c>
      <c r="F3" s="77" t="s">
        <v>5</v>
      </c>
      <c r="G3" s="74" t="s">
        <v>39</v>
      </c>
      <c r="H3" s="72" t="s">
        <v>6</v>
      </c>
      <c r="I3" s="73"/>
      <c r="J3" s="73"/>
      <c r="K3" s="73"/>
      <c r="L3" s="73"/>
      <c r="M3" s="77" t="s">
        <v>7</v>
      </c>
    </row>
    <row r="4" spans="1:13" s="4" customFormat="1" ht="9.75" customHeight="1">
      <c r="A4" s="80"/>
      <c r="B4" s="80"/>
      <c r="C4" s="80"/>
      <c r="D4" s="80"/>
      <c r="E4" s="77"/>
      <c r="F4" s="77"/>
      <c r="G4" s="75"/>
      <c r="H4" s="77" t="s">
        <v>40</v>
      </c>
      <c r="I4" s="77" t="s">
        <v>8</v>
      </c>
      <c r="J4" s="77"/>
      <c r="K4" s="77"/>
      <c r="L4" s="77"/>
      <c r="M4" s="77"/>
    </row>
    <row r="5" spans="1:13" s="4" customFormat="1" ht="15.75" customHeight="1">
      <c r="A5" s="80"/>
      <c r="B5" s="80"/>
      <c r="C5" s="80"/>
      <c r="D5" s="80"/>
      <c r="E5" s="77"/>
      <c r="F5" s="77"/>
      <c r="G5" s="75"/>
      <c r="H5" s="77"/>
      <c r="I5" s="77" t="s">
        <v>9</v>
      </c>
      <c r="J5" s="77" t="s">
        <v>32</v>
      </c>
      <c r="K5" s="77" t="s">
        <v>10</v>
      </c>
      <c r="L5" s="77" t="s">
        <v>11</v>
      </c>
      <c r="M5" s="77"/>
    </row>
    <row r="6" spans="1:13" s="4" customFormat="1" ht="13.5" customHeight="1">
      <c r="A6" s="80"/>
      <c r="B6" s="80"/>
      <c r="C6" s="80"/>
      <c r="D6" s="80"/>
      <c r="E6" s="77"/>
      <c r="F6" s="77"/>
      <c r="G6" s="75"/>
      <c r="H6" s="77"/>
      <c r="I6" s="77"/>
      <c r="J6" s="77"/>
      <c r="K6" s="77"/>
      <c r="L6" s="77"/>
      <c r="M6" s="77"/>
    </row>
    <row r="7" spans="1:13" s="4" customFormat="1" ht="21" customHeight="1">
      <c r="A7" s="80"/>
      <c r="B7" s="80"/>
      <c r="C7" s="80"/>
      <c r="D7" s="80"/>
      <c r="E7" s="77"/>
      <c r="F7" s="77"/>
      <c r="G7" s="76"/>
      <c r="H7" s="77"/>
      <c r="I7" s="77"/>
      <c r="J7" s="77"/>
      <c r="K7" s="77"/>
      <c r="L7" s="77"/>
      <c r="M7" s="77"/>
    </row>
    <row r="8" spans="1:13" s="6" customFormat="1" ht="9" customHeight="1">
      <c r="A8" s="5">
        <v>1</v>
      </c>
      <c r="B8" s="5">
        <v>2</v>
      </c>
      <c r="C8" s="5">
        <v>3</v>
      </c>
      <c r="D8" s="5">
        <v>4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</row>
    <row r="9" spans="1:13" s="4" customFormat="1" ht="105.75" customHeight="1">
      <c r="A9" s="22">
        <v>1</v>
      </c>
      <c r="B9" s="61" t="s">
        <v>12</v>
      </c>
      <c r="C9" s="53" t="s">
        <v>13</v>
      </c>
      <c r="D9" s="7"/>
      <c r="E9" s="34" t="s">
        <v>23</v>
      </c>
      <c r="F9" s="46">
        <v>10000000</v>
      </c>
      <c r="G9" s="46">
        <v>511638</v>
      </c>
      <c r="H9" s="47">
        <v>320000</v>
      </c>
      <c r="I9" s="46">
        <v>20000</v>
      </c>
      <c r="J9" s="46">
        <v>300000</v>
      </c>
      <c r="K9" s="8" t="s">
        <v>14</v>
      </c>
      <c r="L9" s="9"/>
      <c r="M9" s="10" t="str">
        <f>M12</f>
        <v>Urząd Gminy Sadkowice</v>
      </c>
    </row>
    <row r="10" spans="1:13" s="3" customFormat="1" ht="15" customHeight="1">
      <c r="A10" s="69" t="s">
        <v>15</v>
      </c>
      <c r="B10" s="70"/>
      <c r="C10" s="70"/>
      <c r="D10" s="70"/>
      <c r="E10" s="71"/>
      <c r="F10" s="45">
        <f>F9</f>
        <v>10000000</v>
      </c>
      <c r="G10" s="45">
        <f>G9</f>
        <v>511638</v>
      </c>
      <c r="H10" s="45">
        <f>H9</f>
        <v>320000</v>
      </c>
      <c r="I10" s="45">
        <f>I9</f>
        <v>20000</v>
      </c>
      <c r="J10" s="45">
        <f>J9</f>
        <v>300000</v>
      </c>
      <c r="K10" s="11"/>
      <c r="L10" s="12"/>
      <c r="M10" s="11"/>
    </row>
    <row r="11" spans="1:13" s="3" customFormat="1" ht="34.5" customHeight="1">
      <c r="A11" s="99">
        <v>2</v>
      </c>
      <c r="B11" s="93">
        <v>600</v>
      </c>
      <c r="C11" s="24">
        <v>60014</v>
      </c>
      <c r="D11" s="55"/>
      <c r="E11" s="63" t="s">
        <v>41</v>
      </c>
      <c r="F11" s="64">
        <v>121000</v>
      </c>
      <c r="G11" s="64"/>
      <c r="H11" s="64">
        <v>121000</v>
      </c>
      <c r="I11" s="64"/>
      <c r="J11" s="64">
        <v>121000</v>
      </c>
      <c r="K11" s="65" t="str">
        <f>K9</f>
        <v>A.      
B.
C.
…</v>
      </c>
      <c r="L11" s="66"/>
      <c r="M11" s="65" t="str">
        <f>M9</f>
        <v>Urząd Gminy Sadkowice</v>
      </c>
    </row>
    <row r="12" spans="1:13" ht="23.25" customHeight="1">
      <c r="A12" s="99"/>
      <c r="B12" s="93"/>
      <c r="C12" s="88">
        <v>60016</v>
      </c>
      <c r="D12" s="36"/>
      <c r="E12" s="13" t="s">
        <v>24</v>
      </c>
      <c r="F12" s="48"/>
      <c r="G12" s="48"/>
      <c r="H12" s="48"/>
      <c r="I12" s="48"/>
      <c r="J12" s="48"/>
      <c r="K12" s="81" t="str">
        <f>K11</f>
        <v>A.      
B.
C.
…</v>
      </c>
      <c r="L12" s="84"/>
      <c r="M12" s="81" t="s">
        <v>16</v>
      </c>
    </row>
    <row r="13" spans="1:13" ht="12.75" customHeight="1">
      <c r="A13" s="99"/>
      <c r="B13" s="93"/>
      <c r="C13" s="88"/>
      <c r="D13" s="36"/>
      <c r="E13" s="14" t="s">
        <v>17</v>
      </c>
      <c r="F13" s="49">
        <v>188000</v>
      </c>
      <c r="G13" s="49">
        <v>10000</v>
      </c>
      <c r="H13" s="49">
        <v>15800</v>
      </c>
      <c r="I13" s="49">
        <v>15800</v>
      </c>
      <c r="J13" s="49"/>
      <c r="K13" s="82"/>
      <c r="L13" s="85"/>
      <c r="M13" s="82"/>
    </row>
    <row r="14" spans="1:13" ht="11.25" customHeight="1">
      <c r="A14" s="99"/>
      <c r="B14" s="93"/>
      <c r="C14" s="88"/>
      <c r="D14" s="36"/>
      <c r="E14" s="15" t="s">
        <v>31</v>
      </c>
      <c r="F14" s="50">
        <v>777600</v>
      </c>
      <c r="G14" s="50">
        <v>12100</v>
      </c>
      <c r="H14" s="50">
        <v>413000</v>
      </c>
      <c r="I14" s="50">
        <v>0</v>
      </c>
      <c r="J14" s="50">
        <v>373000</v>
      </c>
      <c r="K14" s="67">
        <v>40000</v>
      </c>
      <c r="L14" s="86"/>
      <c r="M14" s="83"/>
    </row>
    <row r="15" spans="1:13" ht="25.5" customHeight="1">
      <c r="A15" s="99"/>
      <c r="B15" s="93"/>
      <c r="C15" s="88"/>
      <c r="D15" s="36"/>
      <c r="E15" s="15" t="s">
        <v>27</v>
      </c>
      <c r="F15" s="50">
        <v>195000</v>
      </c>
      <c r="G15" s="50"/>
      <c r="H15" s="50">
        <v>10000</v>
      </c>
      <c r="I15" s="50">
        <v>10000</v>
      </c>
      <c r="J15" s="50">
        <v>0</v>
      </c>
      <c r="K15" s="8" t="str">
        <f>K12</f>
        <v>A.      
B.
C.
…</v>
      </c>
      <c r="L15" s="59"/>
      <c r="M15" s="16" t="str">
        <f>M12</f>
        <v>Urząd Gminy Sadkowice</v>
      </c>
    </row>
    <row r="16" spans="1:13" ht="34.5" customHeight="1">
      <c r="A16" s="99"/>
      <c r="B16" s="93"/>
      <c r="C16" s="88"/>
      <c r="D16" s="36"/>
      <c r="E16" s="15" t="s">
        <v>33</v>
      </c>
      <c r="F16" s="50">
        <v>105000</v>
      </c>
      <c r="G16" s="50"/>
      <c r="H16" s="50">
        <v>10000</v>
      </c>
      <c r="I16" s="50">
        <v>10000</v>
      </c>
      <c r="J16" s="50">
        <v>0</v>
      </c>
      <c r="K16" s="8" t="str">
        <f>K15</f>
        <v>A.      
B.
C.
…</v>
      </c>
      <c r="L16" s="60"/>
      <c r="M16" s="16" t="str">
        <f>M15</f>
        <v>Urząd Gminy Sadkowice</v>
      </c>
    </row>
    <row r="17" spans="1:13" ht="12.75" customHeight="1">
      <c r="A17" s="99"/>
      <c r="B17" s="93"/>
      <c r="C17" s="89">
        <v>60017</v>
      </c>
      <c r="D17" s="35"/>
      <c r="E17" s="102" t="s">
        <v>45</v>
      </c>
      <c r="F17" s="103">
        <v>119800</v>
      </c>
      <c r="G17" s="103">
        <v>4400</v>
      </c>
      <c r="H17" s="103">
        <v>7400</v>
      </c>
      <c r="I17" s="103">
        <v>7400</v>
      </c>
      <c r="J17" s="103">
        <v>0</v>
      </c>
      <c r="K17" s="82" t="str">
        <f>K16</f>
        <v>A.      
B.
C.
…</v>
      </c>
      <c r="L17" s="87"/>
      <c r="M17" s="82" t="str">
        <f>M16</f>
        <v>Urząd Gminy Sadkowice</v>
      </c>
    </row>
    <row r="18" spans="1:13" ht="25.5" customHeight="1">
      <c r="A18" s="99"/>
      <c r="B18" s="93"/>
      <c r="C18" s="90"/>
      <c r="D18" s="35"/>
      <c r="E18" s="37" t="s">
        <v>28</v>
      </c>
      <c r="F18" s="51">
        <v>275000</v>
      </c>
      <c r="G18" s="51"/>
      <c r="H18" s="51">
        <v>10000</v>
      </c>
      <c r="I18" s="51">
        <v>10000</v>
      </c>
      <c r="J18" s="51">
        <v>0</v>
      </c>
      <c r="K18" s="83"/>
      <c r="L18" s="68"/>
      <c r="M18" s="83"/>
    </row>
    <row r="19" spans="1:13" ht="30" customHeight="1">
      <c r="A19" s="99"/>
      <c r="B19" s="93"/>
      <c r="C19" s="62">
        <v>60095</v>
      </c>
      <c r="D19" s="35"/>
      <c r="E19" s="37" t="s">
        <v>34</v>
      </c>
      <c r="F19" s="51">
        <v>100000</v>
      </c>
      <c r="G19" s="51"/>
      <c r="H19" s="51">
        <v>8600</v>
      </c>
      <c r="I19" s="51">
        <v>8600</v>
      </c>
      <c r="J19" s="51"/>
      <c r="K19" s="16" t="str">
        <f>K17</f>
        <v>A.      
B.
C.
…</v>
      </c>
      <c r="L19" s="58"/>
      <c r="M19" s="16" t="str">
        <f>M17</f>
        <v>Urząd Gminy Sadkowice</v>
      </c>
    </row>
    <row r="20" spans="1:13" s="3" customFormat="1" ht="15" customHeight="1">
      <c r="A20" s="91" t="s">
        <v>18</v>
      </c>
      <c r="B20" s="92"/>
      <c r="C20" s="92"/>
      <c r="D20" s="92"/>
      <c r="E20" s="88"/>
      <c r="F20" s="44">
        <f>F11+F13+F14+F15+F16+F17+F18+F19</f>
        <v>1881400</v>
      </c>
      <c r="G20" s="44">
        <f>G11+G13+G14+G15+G16+G17+G18+G19</f>
        <v>26500</v>
      </c>
      <c r="H20" s="44">
        <f>H11+H13+H14+H15+H16+H17+H18+H19</f>
        <v>595800</v>
      </c>
      <c r="I20" s="44">
        <f>I11+I13+I14+I15+I16+I17+I18+I19</f>
        <v>61800</v>
      </c>
      <c r="J20" s="44">
        <f>J11+J13+J14+J15+J16+J17+J18+J19</f>
        <v>494000</v>
      </c>
      <c r="K20" s="44">
        <f>K14</f>
        <v>40000</v>
      </c>
      <c r="L20" s="44"/>
      <c r="M20" s="17"/>
    </row>
    <row r="21" spans="1:13" ht="24.75" customHeight="1">
      <c r="A21" s="7">
        <v>3</v>
      </c>
      <c r="B21" s="21">
        <v>921</v>
      </c>
      <c r="C21" s="21">
        <v>92109</v>
      </c>
      <c r="D21" s="22"/>
      <c r="E21" s="18" t="s">
        <v>42</v>
      </c>
      <c r="F21" s="47">
        <v>47000</v>
      </c>
      <c r="G21" s="47"/>
      <c r="H21" s="47">
        <v>47000</v>
      </c>
      <c r="I21" s="47"/>
      <c r="J21" s="47">
        <v>47000</v>
      </c>
      <c r="K21" s="23" t="str">
        <f>K19</f>
        <v>A.      
B.
C.
…</v>
      </c>
      <c r="L21" s="47"/>
      <c r="M21" s="23" t="str">
        <f>M19</f>
        <v>Urząd Gminy Sadkowice</v>
      </c>
    </row>
    <row r="22" spans="1:13" s="3" customFormat="1" ht="12.75" customHeight="1">
      <c r="A22" s="69" t="s">
        <v>19</v>
      </c>
      <c r="B22" s="70"/>
      <c r="C22" s="70"/>
      <c r="D22" s="70"/>
      <c r="E22" s="71"/>
      <c r="F22" s="41">
        <f>F21</f>
        <v>47000</v>
      </c>
      <c r="G22" s="41">
        <f>G21</f>
        <v>0</v>
      </c>
      <c r="H22" s="41">
        <f>H21</f>
        <v>47000</v>
      </c>
      <c r="I22" s="41">
        <f>I21</f>
        <v>0</v>
      </c>
      <c r="J22" s="41">
        <f>J21</f>
        <v>47000</v>
      </c>
      <c r="K22" s="43"/>
      <c r="L22" s="41"/>
      <c r="M22" s="19"/>
    </row>
    <row r="23" spans="1:13" s="3" customFormat="1" ht="23.25" customHeight="1">
      <c r="A23" s="104">
        <v>4</v>
      </c>
      <c r="B23" s="107">
        <v>926</v>
      </c>
      <c r="C23" s="107">
        <v>92605</v>
      </c>
      <c r="D23" s="56"/>
      <c r="E23" s="38" t="s">
        <v>26</v>
      </c>
      <c r="F23" s="52">
        <v>70000</v>
      </c>
      <c r="G23" s="52"/>
      <c r="H23" s="52">
        <v>8000</v>
      </c>
      <c r="I23" s="52">
        <v>8000</v>
      </c>
      <c r="J23" s="52"/>
      <c r="K23" s="39" t="str">
        <f>K21</f>
        <v>A.      
B.
C.
…</v>
      </c>
      <c r="L23" s="40"/>
      <c r="M23" s="39" t="str">
        <f>M21</f>
        <v>Urząd Gminy Sadkowice</v>
      </c>
    </row>
    <row r="24" spans="1:13" s="3" customFormat="1" ht="33.75" customHeight="1">
      <c r="A24" s="105"/>
      <c r="B24" s="108"/>
      <c r="C24" s="108"/>
      <c r="D24" s="56"/>
      <c r="E24" s="38" t="s">
        <v>29</v>
      </c>
      <c r="F24" s="52">
        <v>110000</v>
      </c>
      <c r="G24" s="52"/>
      <c r="H24" s="52">
        <v>5000</v>
      </c>
      <c r="I24" s="52">
        <v>5000</v>
      </c>
      <c r="J24" s="52"/>
      <c r="K24" s="39" t="str">
        <f>K23</f>
        <v>A.      
B.
C.
…</v>
      </c>
      <c r="L24" s="40"/>
      <c r="M24" s="39" t="str">
        <f>M21</f>
        <v>Urząd Gminy Sadkowice</v>
      </c>
    </row>
    <row r="25" spans="1:13" s="3" customFormat="1" ht="33.75" customHeight="1">
      <c r="A25" s="106"/>
      <c r="B25" s="109"/>
      <c r="C25" s="109"/>
      <c r="D25" s="55"/>
      <c r="E25" s="57" t="s">
        <v>30</v>
      </c>
      <c r="F25" s="52">
        <v>200000</v>
      </c>
      <c r="G25" s="52"/>
      <c r="H25" s="52">
        <v>6000</v>
      </c>
      <c r="I25" s="52">
        <v>6000</v>
      </c>
      <c r="J25" s="52"/>
      <c r="K25" s="39" t="str">
        <f>K24</f>
        <v>A.      
B.
C.
…</v>
      </c>
      <c r="L25" s="40"/>
      <c r="M25" s="39" t="str">
        <f>M24</f>
        <v>Urząd Gminy Sadkowice</v>
      </c>
    </row>
    <row r="26" spans="1:13" s="114" customFormat="1" ht="11.25" customHeight="1">
      <c r="A26" s="115">
        <v>1</v>
      </c>
      <c r="B26" s="115">
        <v>2</v>
      </c>
      <c r="C26" s="115">
        <v>3</v>
      </c>
      <c r="D26" s="110"/>
      <c r="E26" s="113">
        <v>4</v>
      </c>
      <c r="F26" s="112">
        <v>5</v>
      </c>
      <c r="G26" s="112">
        <v>6</v>
      </c>
      <c r="H26" s="112">
        <v>7</v>
      </c>
      <c r="I26" s="112">
        <v>8</v>
      </c>
      <c r="J26" s="112">
        <v>9</v>
      </c>
      <c r="K26" s="111">
        <v>10</v>
      </c>
      <c r="L26" s="112">
        <v>11</v>
      </c>
      <c r="M26" s="111">
        <v>12</v>
      </c>
    </row>
    <row r="27" spans="1:13" s="3" customFormat="1" ht="33.75" customHeight="1">
      <c r="A27" s="104">
        <v>4</v>
      </c>
      <c r="B27" s="107">
        <v>926</v>
      </c>
      <c r="C27" s="107">
        <v>92605</v>
      </c>
      <c r="D27" s="55"/>
      <c r="E27" s="57" t="s">
        <v>35</v>
      </c>
      <c r="F27" s="52">
        <v>60000</v>
      </c>
      <c r="G27" s="52"/>
      <c r="H27" s="52">
        <v>8600</v>
      </c>
      <c r="I27" s="52">
        <v>8600</v>
      </c>
      <c r="J27" s="52"/>
      <c r="K27" s="39" t="str">
        <f>K24</f>
        <v>A.      
B.
C.
…</v>
      </c>
      <c r="L27" s="40"/>
      <c r="M27" s="39" t="str">
        <f>M24</f>
        <v>Urząd Gminy Sadkowice</v>
      </c>
    </row>
    <row r="28" spans="1:13" s="3" customFormat="1" ht="22.5" customHeight="1">
      <c r="A28" s="106"/>
      <c r="B28" s="109"/>
      <c r="C28" s="109"/>
      <c r="D28" s="55"/>
      <c r="E28" s="57" t="s">
        <v>36</v>
      </c>
      <c r="F28" s="52">
        <v>585000</v>
      </c>
      <c r="G28" s="52"/>
      <c r="H28" s="52">
        <v>10300</v>
      </c>
      <c r="I28" s="52">
        <v>10300</v>
      </c>
      <c r="J28" s="52"/>
      <c r="K28" s="39" t="str">
        <f>K27</f>
        <v>A.      
B.
C.
…</v>
      </c>
      <c r="L28" s="40"/>
      <c r="M28" s="39" t="str">
        <f>M27</f>
        <v>Urząd Gminy Sadkowice</v>
      </c>
    </row>
    <row r="29" spans="1:13" s="3" customFormat="1" ht="15" customHeight="1">
      <c r="A29" s="69" t="s">
        <v>25</v>
      </c>
      <c r="B29" s="70"/>
      <c r="C29" s="70"/>
      <c r="D29" s="70"/>
      <c r="E29" s="71"/>
      <c r="F29" s="41">
        <f>F28+F27+F24+F23+F25</f>
        <v>1025000</v>
      </c>
      <c r="G29" s="41">
        <f>G28+G27+G24+G23+G25</f>
        <v>0</v>
      </c>
      <c r="H29" s="41">
        <f>H28+H27+H24+H23+H25</f>
        <v>37900</v>
      </c>
      <c r="I29" s="41">
        <f>I28+I27+I24+I23+I25</f>
        <v>37900</v>
      </c>
      <c r="J29" s="41">
        <f>J28+J27+J24+J23+J25</f>
        <v>0</v>
      </c>
      <c r="K29" s="25"/>
      <c r="L29" s="20"/>
      <c r="M29" s="25"/>
    </row>
    <row r="30" spans="1:13" s="4" customFormat="1" ht="14.25" customHeight="1">
      <c r="A30" s="96" t="s">
        <v>20</v>
      </c>
      <c r="B30" s="97"/>
      <c r="C30" s="97"/>
      <c r="D30" s="97"/>
      <c r="E30" s="98"/>
      <c r="F30" s="54">
        <f>F29+F22+F20+F10</f>
        <v>12953400</v>
      </c>
      <c r="G30" s="54">
        <f>G29+G22+G20+G10</f>
        <v>538138</v>
      </c>
      <c r="H30" s="54">
        <f>H29+H22+H20+H10</f>
        <v>1000700</v>
      </c>
      <c r="I30" s="54">
        <f>I29+I22+I20+I10</f>
        <v>119700</v>
      </c>
      <c r="J30" s="54">
        <f>J29+J22+J20+J10</f>
        <v>841000</v>
      </c>
      <c r="K30" s="42">
        <f>K20</f>
        <v>40000</v>
      </c>
      <c r="L30" s="42">
        <v>0</v>
      </c>
      <c r="M30" s="26" t="s">
        <v>21</v>
      </c>
    </row>
    <row r="31" spans="1:13" ht="3" customHeight="1">
      <c r="A31" s="27"/>
      <c r="B31" s="27"/>
      <c r="C31" s="27"/>
      <c r="D31" s="27"/>
      <c r="E31" s="27"/>
      <c r="F31" s="28"/>
      <c r="G31" s="28"/>
      <c r="H31" s="28"/>
      <c r="I31" s="28"/>
      <c r="J31" s="28"/>
      <c r="K31" s="29"/>
      <c r="L31" s="29"/>
      <c r="M31" s="30"/>
    </row>
    <row r="32" spans="1:13" ht="12.75">
      <c r="A32" s="6" t="s">
        <v>43</v>
      </c>
      <c r="B32" s="31"/>
      <c r="C32" s="6"/>
      <c r="D32" s="6"/>
      <c r="E32" s="6"/>
      <c r="F32" s="6"/>
      <c r="G32" s="6"/>
      <c r="H32" s="6"/>
      <c r="I32" s="6"/>
      <c r="J32" s="6"/>
      <c r="K32" s="101"/>
      <c r="L32" s="101"/>
      <c r="M32" s="101"/>
    </row>
    <row r="33" spans="1:13" ht="12.75">
      <c r="A33" s="6" t="s">
        <v>44</v>
      </c>
      <c r="B33" s="31"/>
      <c r="C33" s="6"/>
      <c r="D33" s="6"/>
      <c r="E33" s="6"/>
      <c r="F33" s="6"/>
      <c r="G33" s="6"/>
      <c r="H33" s="6"/>
      <c r="I33" s="6"/>
      <c r="J33" s="6"/>
      <c r="K33" s="100"/>
      <c r="L33" s="100"/>
      <c r="M33" s="100"/>
    </row>
    <row r="34" spans="1:13" ht="12.75">
      <c r="A34" s="6" t="s">
        <v>22</v>
      </c>
      <c r="B34" s="31"/>
      <c r="C34" s="6"/>
      <c r="D34" s="6"/>
      <c r="E34" s="6"/>
      <c r="F34" s="6"/>
      <c r="G34" s="6"/>
      <c r="H34" s="6"/>
      <c r="I34" s="6"/>
      <c r="J34" s="6"/>
      <c r="K34" s="100"/>
      <c r="L34" s="100"/>
      <c r="M34" s="100"/>
    </row>
    <row r="35" spans="1:13" ht="12.75">
      <c r="A35" s="94"/>
      <c r="B35" s="95"/>
      <c r="C35" s="95"/>
      <c r="D35" s="95"/>
      <c r="E35" s="95"/>
      <c r="F35" s="95"/>
      <c r="G35" s="32"/>
      <c r="K35" s="100"/>
      <c r="L35" s="100"/>
      <c r="M35" s="100"/>
    </row>
    <row r="36" spans="1:13" ht="12.75">
      <c r="A36" s="33"/>
      <c r="K36" s="100"/>
      <c r="L36" s="100"/>
      <c r="M36" s="100"/>
    </row>
  </sheetData>
  <sheetProtection/>
  <mergeCells count="44">
    <mergeCell ref="B27:B28"/>
    <mergeCell ref="C23:C25"/>
    <mergeCell ref="C27:C28"/>
    <mergeCell ref="K36:M36"/>
    <mergeCell ref="K32:M32"/>
    <mergeCell ref="K35:M35"/>
    <mergeCell ref="K34:M34"/>
    <mergeCell ref="K33:M33"/>
    <mergeCell ref="A35:F35"/>
    <mergeCell ref="A29:E29"/>
    <mergeCell ref="A30:E30"/>
    <mergeCell ref="A22:E22"/>
    <mergeCell ref="A23:A25"/>
    <mergeCell ref="A27:A28"/>
    <mergeCell ref="B23:B25"/>
    <mergeCell ref="C12:C16"/>
    <mergeCell ref="C17:C18"/>
    <mergeCell ref="A20:E20"/>
    <mergeCell ref="A11:A19"/>
    <mergeCell ref="B11:B19"/>
    <mergeCell ref="A10:E10"/>
    <mergeCell ref="D3:D7"/>
    <mergeCell ref="F3:F7"/>
    <mergeCell ref="E3:E7"/>
    <mergeCell ref="B3:B7"/>
    <mergeCell ref="C3:C7"/>
    <mergeCell ref="M12:M14"/>
    <mergeCell ref="L12:L14"/>
    <mergeCell ref="K17:K18"/>
    <mergeCell ref="L17:L18"/>
    <mergeCell ref="M17:M18"/>
    <mergeCell ref="I5:I7"/>
    <mergeCell ref="J5:J7"/>
    <mergeCell ref="H4:H7"/>
    <mergeCell ref="K12:K13"/>
    <mergeCell ref="H3:L3"/>
    <mergeCell ref="G3:G7"/>
    <mergeCell ref="I4:L4"/>
    <mergeCell ref="F1:M1"/>
    <mergeCell ref="A2:M2"/>
    <mergeCell ref="A3:A7"/>
    <mergeCell ref="M3:M7"/>
    <mergeCell ref="K5:K7"/>
    <mergeCell ref="L5:L7"/>
  </mergeCells>
  <printOptions horizontalCentered="1"/>
  <pageMargins left="0.2" right="0.17" top="0.17" bottom="0.16" header="0.11811023622047245" footer="0.5118110236220472"/>
  <pageSetup fitToHeight="2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2010-11-15T09:24:48Z</cp:lastPrinted>
  <dcterms:created xsi:type="dcterms:W3CDTF">2009-03-17T12:06:07Z</dcterms:created>
  <dcterms:modified xsi:type="dcterms:W3CDTF">2010-11-15T09:26:29Z</dcterms:modified>
  <cp:category/>
  <cp:version/>
  <cp:contentType/>
  <cp:contentStatus/>
</cp:coreProperties>
</file>